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/>
  <mc:AlternateContent xmlns:mc="http://schemas.openxmlformats.org/markup-compatibility/2006">
    <mc:Choice Requires="x15">
      <x15ac:absPath xmlns:x15ac="http://schemas.microsoft.com/office/spreadsheetml/2010/11/ac" url="/Users/hanavalentova/Documents/84_Březiněves_VZMR Údržba zeleně na území MČ/01_ke zveřejnění/"/>
    </mc:Choice>
  </mc:AlternateContent>
  <xr:revisionPtr revIDLastSave="0" documentId="13_ncr:1_{E953E03A-2435-F54C-B768-8B55A8A72A7B}" xr6:coauthVersionLast="47" xr6:coauthVersionMax="47" xr10:uidLastSave="{00000000-0000-0000-0000-000000000000}"/>
  <bookViews>
    <workbookView xWindow="0" yWindow="680" windowWidth="23260" windowHeight="12580" xr2:uid="{00000000-000D-0000-FFFF-FFFF00000000}"/>
  </bookViews>
  <sheets>
    <sheet name="nabídková cen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22" i="1" l="1"/>
  <c r="G17" i="1"/>
  <c r="G14" i="1"/>
  <c r="G19" i="1"/>
  <c r="G18" i="1"/>
  <c r="G15" i="1"/>
  <c r="G16" i="1"/>
  <c r="G11" i="1"/>
  <c r="G21" i="1"/>
  <c r="G8" i="1"/>
  <c r="G13" i="1"/>
  <c r="G9" i="1"/>
  <c r="G12" i="1"/>
  <c r="G20" i="1"/>
  <c r="G7" i="1"/>
  <c r="G23" i="1" l="1"/>
</calcChain>
</file>

<file path=xl/sharedStrings.xml><?xml version="1.0" encoding="utf-8"?>
<sst xmlns="http://schemas.openxmlformats.org/spreadsheetml/2006/main" count="59" uniqueCount="44">
  <si>
    <t>č.</t>
  </si>
  <si>
    <t>práce</t>
  </si>
  <si>
    <t>četnost za rok</t>
  </si>
  <si>
    <t>Kč/mj</t>
  </si>
  <si>
    <t>mj</t>
  </si>
  <si>
    <r>
      <t>m</t>
    </r>
    <r>
      <rPr>
        <vertAlign val="superscript"/>
        <sz val="11"/>
        <color indexed="8"/>
        <rFont val="Calibri"/>
        <family val="2"/>
        <charset val="238"/>
      </rPr>
      <t>2</t>
    </r>
  </si>
  <si>
    <t>plocha, ks</t>
  </si>
  <si>
    <t>poznámka</t>
  </si>
  <si>
    <t>včetně odvozu, obsekání a sběru a likvidace odpadků</t>
  </si>
  <si>
    <t>Pletí záhonů</t>
  </si>
  <si>
    <t>Sekání trávníků</t>
  </si>
  <si>
    <t>Vyhrabání a úklid listí</t>
  </si>
  <si>
    <t>Řez živých plotů</t>
  </si>
  <si>
    <t>Postřik plevelů na "široko"</t>
  </si>
  <si>
    <t>chodníky a místní kominikace, včetně odstranění odumřelých rostlin a jejich likvidace</t>
  </si>
  <si>
    <t>Zálivky stromů a keřů</t>
  </si>
  <si>
    <t>Řez stromů - výchovný do 8 m výšky</t>
  </si>
  <si>
    <t>ks</t>
  </si>
  <si>
    <r>
      <t>m</t>
    </r>
    <r>
      <rPr>
        <vertAlign val="superscript"/>
        <sz val="11"/>
        <color indexed="8"/>
        <rFont val="Calibri"/>
        <family val="2"/>
        <charset val="238"/>
      </rPr>
      <t xml:space="preserve">3 </t>
    </r>
    <r>
      <rPr>
        <sz val="11"/>
        <color theme="1"/>
        <rFont val="Calibri"/>
        <family val="2"/>
        <charset val="238"/>
        <scheme val="minor"/>
      </rPr>
      <t>vody</t>
    </r>
  </si>
  <si>
    <t>CELKEM</t>
  </si>
  <si>
    <t>Kč/rok celkem</t>
  </si>
  <si>
    <t>Mechanické odplevelení</t>
  </si>
  <si>
    <t>Sekání Na Hlavní meziseč</t>
  </si>
  <si>
    <t>včetně dovozu vody, stromy 150 l/ks, keře 50 l/m2, voda ze zdroje MČ</t>
  </si>
  <si>
    <t>včetně odvozu na místní deponii</t>
  </si>
  <si>
    <t>Řez živých stěn</t>
  </si>
  <si>
    <t>Řez stromů - podjezdný profil</t>
  </si>
  <si>
    <t>Odstranění nevhodných dřevin</t>
  </si>
  <si>
    <t>chodníky a místní kominikace, včetně  odvozu a skládkování</t>
  </si>
  <si>
    <t>plnění v rámci jednoho roku</t>
  </si>
  <si>
    <t>včetně odvozu na místní deponii a zatření herbicidem</t>
  </si>
  <si>
    <r>
      <rPr>
        <sz val="11"/>
        <rFont val="Calibri (Základní text)"/>
        <charset val="238"/>
      </rPr>
      <t xml:space="preserve">do výšky 180 cm a šířky do 250 cm, </t>
    </r>
    <r>
      <rPr>
        <sz val="11"/>
        <color theme="1"/>
        <rFont val="Calibri"/>
        <family val="2"/>
        <charset val="238"/>
        <scheme val="minor"/>
      </rPr>
      <t>včetně odvozu na místní deponii dřeva</t>
    </r>
  </si>
  <si>
    <r>
      <t>včetně odv</t>
    </r>
    <r>
      <rPr>
        <sz val="11"/>
        <color theme="1"/>
        <rFont val="Calibri"/>
        <family val="2"/>
      </rPr>
      <t xml:space="preserve">ozu a skládkování </t>
    </r>
    <r>
      <rPr>
        <sz val="11"/>
        <rFont val="Calibri"/>
        <family val="2"/>
      </rPr>
      <t>vypletého materiálu</t>
    </r>
  </si>
  <si>
    <t>trávníky, místní komunikace a chodníky, včetně odvozu a skládkování</t>
  </si>
  <si>
    <r>
      <rPr>
        <sz val="11"/>
        <rFont val="Calibri (Základní text)"/>
        <charset val="238"/>
      </rPr>
      <t xml:space="preserve">do výšky 160 cm a šířky do 160 cm (ul. Na Hlavní), </t>
    </r>
    <r>
      <rPr>
        <sz val="11"/>
        <color theme="1"/>
        <rFont val="Calibri"/>
        <family val="2"/>
        <charset val="238"/>
        <scheme val="minor"/>
      </rPr>
      <t>včetně odvozu na místní deponii</t>
    </r>
  </si>
  <si>
    <r>
      <rPr>
        <sz val="11"/>
        <rFont val="Calibri (Základní text)"/>
        <charset val="238"/>
      </rPr>
      <t xml:space="preserve">do výšky 4m a šířky 3m (u dětského hřiště), </t>
    </r>
    <r>
      <rPr>
        <sz val="11"/>
        <color theme="1"/>
        <rFont val="Calibri"/>
        <family val="2"/>
        <charset val="238"/>
        <scheme val="minor"/>
      </rPr>
      <t>včetně odvozu na místní deponii</t>
    </r>
  </si>
  <si>
    <t>podjezdný a podchozí, dopravní značky, výhledy křižovatek, vč. odvozu na místní deponii</t>
  </si>
  <si>
    <r>
      <t>m</t>
    </r>
    <r>
      <rPr>
        <vertAlign val="superscript"/>
        <sz val="11"/>
        <color indexed="8"/>
        <rFont val="Calibri"/>
        <family val="2"/>
        <charset val="238"/>
      </rPr>
      <t>2</t>
    </r>
    <r>
      <rPr>
        <sz val="12"/>
        <color theme="1"/>
        <rFont val="Calibri"/>
        <family val="2"/>
        <charset val="238"/>
        <scheme val="minor"/>
      </rPr>
      <t/>
    </r>
  </si>
  <si>
    <t>Zajištění pracovníka v režimu 7/24h</t>
  </si>
  <si>
    <t>pro zásah na základě nahlášené události/havárie</t>
  </si>
  <si>
    <t>Příloha č. 6 - Soupis prací k ocenění</t>
  </si>
  <si>
    <t xml:space="preserve">Údržba veřejné zeleně na území MČ </t>
  </si>
  <si>
    <t>m2</t>
  </si>
  <si>
    <r>
      <t>Pletí záhonů trvalek a travin u</t>
    </r>
    <r>
      <rPr>
        <sz val="11"/>
        <color theme="0"/>
        <rFont val="Calibri (Základní text)"/>
        <charset val="238"/>
      </rPr>
      <t>.</t>
    </r>
    <r>
      <rPr>
        <sz val="11"/>
        <color theme="1"/>
        <rFont val="Calibri"/>
        <family val="2"/>
        <charset val="238"/>
        <scheme val="minor"/>
      </rPr>
      <t>autobusových zastávek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</si>
</sst>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č_-;\-* #,##0.00\ _K_č_-;_-* &quot;-&quot;??\ _K_č_-;_-@_-"/>
    <numFmt numFmtId="165" formatCode="_-* #,##0\ _K_č_-;\-* #,##0\ _K_č_-;_-* &quot;-&quot;??\ _K_č_-;_-@_-"/>
    <numFmt numFmtId="166" formatCode="_-* #,##0.00\ [$Kč-405]_-;\-* #,##0.00\ [$Kč-405]_-;_-* &quot;-&quot;??\ [$Kč-405]_-;_-@_-"/>
    <numFmt numFmtId="167" formatCode="_-* #,##0\ [$Kč-405]_-;\-* #,##0\ [$Kč-405]_-;_-* &quot;-&quot;??\ [$Kč-405]_-;_-@_-"/>
  </numFmts>
  <fonts count="1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vertAlign val="superscript"/>
      <sz val="11"/>
      <color indexed="8"/>
      <name val="Calibri"/>
      <family val="2"/>
      <charset val="238"/>
    </font>
    <font>
      <b/>
      <sz val="20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6"/>
      <color rgb="FF000000"/>
      <name val="Calibri"/>
      <family val="2"/>
    </font>
    <font>
      <sz val="11"/>
      <name val="Calibri (Základní text)"/>
      <charset val="238"/>
    </font>
    <font>
      <sz val="11"/>
      <color theme="1"/>
      <name val="Calibri"/>
      <family val="2"/>
    </font>
    <font>
      <sz val="11"/>
      <color theme="1"/>
      <name val="Calibri (Základní text)"/>
      <charset val="238"/>
    </font>
    <font>
      <b/>
      <sz val="11"/>
      <color theme="1"/>
      <name val="Calibri"/>
      <family val="2"/>
      <scheme val="minor"/>
    </font>
    <font>
      <sz val="11"/>
      <color theme="0"/>
      <name val="Calibri (Základní text)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4" fillId="0" borderId="6" xfId="0" applyFont="1" applyBorder="1"/>
    <xf numFmtId="0" fontId="0" fillId="0" borderId="7" xfId="0" applyBorder="1"/>
    <xf numFmtId="165" fontId="8" fillId="0" borderId="3" xfId="1" applyNumberFormat="1" applyFont="1" applyBorder="1"/>
    <xf numFmtId="165" fontId="8" fillId="0" borderId="1" xfId="1" applyNumberFormat="1" applyFont="1" applyBorder="1"/>
    <xf numFmtId="166" fontId="4" fillId="0" borderId="6" xfId="0" applyNumberFormat="1" applyFont="1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/>
    <xf numFmtId="167" fontId="0" fillId="0" borderId="3" xfId="0" applyNumberFormat="1" applyBorder="1"/>
    <xf numFmtId="167" fontId="0" fillId="0" borderId="1" xfId="0" applyNumberFormat="1" applyBorder="1"/>
    <xf numFmtId="167" fontId="4" fillId="0" borderId="6" xfId="0" applyNumberFormat="1" applyFont="1" applyBorder="1"/>
    <xf numFmtId="167" fontId="0" fillId="0" borderId="0" xfId="0" applyNumberFormat="1"/>
    <xf numFmtId="167" fontId="6" fillId="0" borderId="0" xfId="0" applyNumberFormat="1" applyFont="1"/>
    <xf numFmtId="0" fontId="0" fillId="0" borderId="11" xfId="0" applyBorder="1"/>
    <xf numFmtId="165" fontId="8" fillId="0" borderId="11" xfId="1" applyNumberFormat="1" applyFont="1" applyBorder="1"/>
    <xf numFmtId="0" fontId="0" fillId="0" borderId="11" xfId="0" applyBorder="1" applyAlignment="1">
      <alignment horizontal="center"/>
    </xf>
    <xf numFmtId="167" fontId="0" fillId="0" borderId="11" xfId="0" applyNumberFormat="1" applyBorder="1"/>
    <xf numFmtId="0" fontId="0" fillId="0" borderId="12" xfId="0" applyBorder="1"/>
    <xf numFmtId="0" fontId="9" fillId="0" borderId="0" xfId="0" applyFont="1"/>
    <xf numFmtId="0" fontId="7" fillId="0" borderId="2" xfId="0" applyFont="1" applyBorder="1"/>
    <xf numFmtId="0" fontId="7" fillId="0" borderId="12" xfId="0" applyFont="1" applyBorder="1"/>
    <xf numFmtId="0" fontId="10" fillId="0" borderId="12" xfId="0" applyFont="1" applyBorder="1"/>
    <xf numFmtId="0" fontId="0" fillId="2" borderId="13" xfId="0" applyFill="1" applyBorder="1"/>
    <xf numFmtId="0" fontId="0" fillId="2" borderId="14" xfId="0" applyFill="1" applyBorder="1"/>
    <xf numFmtId="0" fontId="14" fillId="0" borderId="2" xfId="0" applyFont="1" applyBorder="1"/>
    <xf numFmtId="0" fontId="0" fillId="3" borderId="8" xfId="0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0" fillId="3" borderId="10" xfId="0" applyFill="1" applyBorder="1" applyAlignment="1">
      <alignment horizontal="center" wrapText="1"/>
    </xf>
    <xf numFmtId="0" fontId="0" fillId="0" borderId="0" xfId="0" applyAlignment="1">
      <alignment wrapText="1"/>
    </xf>
    <xf numFmtId="166" fontId="0" fillId="2" borderId="3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1" xfId="0" applyNumberFormat="1" applyFill="1" applyBorder="1" applyProtection="1">
      <protection locked="0"/>
    </xf>
    <xf numFmtId="0" fontId="14" fillId="0" borderId="3" xfId="0" applyFont="1" applyBorder="1"/>
    <xf numFmtId="165" fontId="0" fillId="0" borderId="3" xfId="1" applyNumberFormat="1" applyFont="1" applyFill="1" applyBorder="1"/>
    <xf numFmtId="0" fontId="14" fillId="0" borderId="4" xfId="0" applyFont="1" applyBorder="1"/>
    <xf numFmtId="0" fontId="0" fillId="0" borderId="15" xfId="0" applyBorder="1"/>
    <xf numFmtId="165" fontId="8" fillId="0" borderId="15" xfId="1" applyNumberFormat="1" applyFont="1" applyFill="1" applyBorder="1"/>
    <xf numFmtId="0" fontId="0" fillId="0" borderId="15" xfId="0" applyBorder="1" applyAlignment="1">
      <alignment horizontal="center"/>
    </xf>
    <xf numFmtId="166" fontId="0" fillId="2" borderId="15" xfId="0" applyNumberFormat="1" applyFill="1" applyBorder="1" applyProtection="1">
      <protection locked="0"/>
    </xf>
    <xf numFmtId="167" fontId="0" fillId="0" borderId="15" xfId="0" applyNumberFormat="1" applyBorder="1"/>
    <xf numFmtId="0" fontId="0" fillId="0" borderId="16" xfId="0" applyBorder="1"/>
    <xf numFmtId="0" fontId="15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1" xfId="0" applyBorder="1" applyAlignment="1">
      <alignment wrapText="1"/>
    </xf>
    <xf numFmtId="2" fontId="0" fillId="0" borderId="1" xfId="0" applyNumberFormat="1" applyFont="1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"/>
  <sheetViews>
    <sheetView tabSelected="1" zoomScale="141" zoomScaleNormal="141" workbookViewId="0">
      <selection activeCell="F8" sqref="F8"/>
    </sheetView>
  </sheetViews>
  <sheetFormatPr baseColWidth="10" defaultColWidth="8.83203125" defaultRowHeight="15" x14ac:dyDescent="0.2"/>
  <cols>
    <col min="1" max="1" width="3.5" customWidth="1"/>
    <col min="2" max="2" width="29.33203125" customWidth="1"/>
    <col min="3" max="3" width="7.33203125" customWidth="1"/>
    <col min="4" max="4" width="10.1640625" customWidth="1"/>
    <col min="5" max="5" width="7.83203125" customWidth="1"/>
    <col min="6" max="6" width="12.1640625" customWidth="1"/>
    <col min="7" max="7" width="15.5" customWidth="1"/>
    <col min="8" max="8" width="68.1640625" customWidth="1"/>
  </cols>
  <sheetData>
    <row r="1" spans="1:8" ht="19" x14ac:dyDescent="0.25">
      <c r="B1" s="24" t="s">
        <v>40</v>
      </c>
      <c r="H1" s="47"/>
    </row>
    <row r="3" spans="1:8" ht="26" x14ac:dyDescent="0.3">
      <c r="A3" s="49" t="s">
        <v>41</v>
      </c>
      <c r="B3" s="49"/>
      <c r="C3" s="49"/>
      <c r="D3" s="49"/>
      <c r="E3" s="49"/>
      <c r="F3" s="49"/>
      <c r="G3" s="49"/>
      <c r="H3" s="49"/>
    </row>
    <row r="4" spans="1:8" ht="26" x14ac:dyDescent="0.3">
      <c r="A4" s="48" t="s">
        <v>29</v>
      </c>
      <c r="B4" s="49"/>
      <c r="C4" s="49"/>
      <c r="D4" s="49"/>
      <c r="E4" s="49"/>
      <c r="F4" s="49"/>
      <c r="G4" s="49"/>
      <c r="H4" s="49"/>
    </row>
    <row r="5" spans="1:8" ht="16" thickBot="1" x14ac:dyDescent="0.25"/>
    <row r="6" spans="1:8" s="34" customFormat="1" ht="36" customHeight="1" thickBot="1" x14ac:dyDescent="0.25">
      <c r="A6" s="31" t="s">
        <v>0</v>
      </c>
      <c r="B6" s="32" t="s">
        <v>1</v>
      </c>
      <c r="C6" s="32" t="s">
        <v>4</v>
      </c>
      <c r="D6" s="32" t="s">
        <v>6</v>
      </c>
      <c r="E6" s="32" t="s">
        <v>2</v>
      </c>
      <c r="F6" s="32" t="s">
        <v>3</v>
      </c>
      <c r="G6" s="32" t="s">
        <v>20</v>
      </c>
      <c r="H6" s="33" t="s">
        <v>7</v>
      </c>
    </row>
    <row r="7" spans="1:8" ht="20" customHeight="1" thickTop="1" x14ac:dyDescent="0.2">
      <c r="A7" s="28">
        <v>1</v>
      </c>
      <c r="B7" s="3" t="s">
        <v>10</v>
      </c>
      <c r="C7" s="3" t="s">
        <v>5</v>
      </c>
      <c r="D7" s="8">
        <v>38350</v>
      </c>
      <c r="E7" s="11">
        <v>6</v>
      </c>
      <c r="F7" s="35"/>
      <c r="G7" s="14">
        <f>F7*E7*D7</f>
        <v>0</v>
      </c>
      <c r="H7" s="4" t="s">
        <v>8</v>
      </c>
    </row>
    <row r="8" spans="1:8" ht="20" customHeight="1" x14ac:dyDescent="0.2">
      <c r="A8" s="29">
        <v>2</v>
      </c>
      <c r="B8" s="1" t="s">
        <v>22</v>
      </c>
      <c r="C8" s="1" t="s">
        <v>5</v>
      </c>
      <c r="D8" s="9">
        <v>9200</v>
      </c>
      <c r="E8" s="12">
        <v>2</v>
      </c>
      <c r="F8" s="36"/>
      <c r="G8" s="15">
        <f t="shared" ref="G8:G22" si="0">F8*E8*D8</f>
        <v>0</v>
      </c>
      <c r="H8" s="2" t="s">
        <v>8</v>
      </c>
    </row>
    <row r="9" spans="1:8" ht="20" customHeight="1" x14ac:dyDescent="0.2">
      <c r="A9" s="28">
        <v>3</v>
      </c>
      <c r="B9" s="1" t="s">
        <v>9</v>
      </c>
      <c r="C9" s="1" t="s">
        <v>5</v>
      </c>
      <c r="D9" s="9">
        <v>795</v>
      </c>
      <c r="E9" s="12">
        <v>4</v>
      </c>
      <c r="F9" s="36"/>
      <c r="G9" s="15">
        <f t="shared" si="0"/>
        <v>0</v>
      </c>
      <c r="H9" s="25" t="s">
        <v>32</v>
      </c>
    </row>
    <row r="10" spans="1:8" ht="32" x14ac:dyDescent="0.2">
      <c r="A10" s="29">
        <v>4</v>
      </c>
      <c r="B10" s="50" t="s">
        <v>43</v>
      </c>
      <c r="C10" s="51" t="s">
        <v>42</v>
      </c>
      <c r="D10" s="20">
        <v>400</v>
      </c>
      <c r="E10" s="21">
        <v>4</v>
      </c>
      <c r="F10" s="37"/>
      <c r="G10" s="15">
        <f t="shared" si="0"/>
        <v>0</v>
      </c>
      <c r="H10" s="25" t="s">
        <v>32</v>
      </c>
    </row>
    <row r="11" spans="1:8" ht="20" customHeight="1" x14ac:dyDescent="0.2">
      <c r="A11" s="28">
        <v>5</v>
      </c>
      <c r="B11" s="19" t="s">
        <v>21</v>
      </c>
      <c r="C11" s="1" t="s">
        <v>5</v>
      </c>
      <c r="D11" s="20">
        <v>6000</v>
      </c>
      <c r="E11" s="21">
        <v>2</v>
      </c>
      <c r="F11" s="37"/>
      <c r="G11" s="22">
        <f>F11*E11*D11</f>
        <v>0</v>
      </c>
      <c r="H11" s="26" t="s">
        <v>28</v>
      </c>
    </row>
    <row r="12" spans="1:8" ht="20" customHeight="1" x14ac:dyDescent="0.2">
      <c r="A12" s="29">
        <v>6</v>
      </c>
      <c r="B12" s="1" t="s">
        <v>13</v>
      </c>
      <c r="C12" s="1" t="s">
        <v>37</v>
      </c>
      <c r="D12" s="9">
        <v>6000</v>
      </c>
      <c r="E12" s="12">
        <v>2</v>
      </c>
      <c r="F12" s="36"/>
      <c r="G12" s="15">
        <f t="shared" ref="G12:G16" si="1">F12*E12*D12</f>
        <v>0</v>
      </c>
      <c r="H12" s="2" t="s">
        <v>14</v>
      </c>
    </row>
    <row r="13" spans="1:8" ht="20" customHeight="1" x14ac:dyDescent="0.2">
      <c r="A13" s="28">
        <v>7</v>
      </c>
      <c r="B13" s="1" t="s">
        <v>11</v>
      </c>
      <c r="C13" s="1" t="s">
        <v>37</v>
      </c>
      <c r="D13" s="9">
        <v>40000</v>
      </c>
      <c r="E13" s="12">
        <v>3</v>
      </c>
      <c r="F13" s="36"/>
      <c r="G13" s="15">
        <f t="shared" si="1"/>
        <v>0</v>
      </c>
      <c r="H13" s="30" t="s">
        <v>33</v>
      </c>
    </row>
    <row r="14" spans="1:8" ht="20" customHeight="1" x14ac:dyDescent="0.2">
      <c r="A14" s="29">
        <v>8</v>
      </c>
      <c r="B14" s="19" t="s">
        <v>27</v>
      </c>
      <c r="C14" s="1" t="s">
        <v>37</v>
      </c>
      <c r="D14" s="20">
        <v>120</v>
      </c>
      <c r="E14" s="21">
        <v>1</v>
      </c>
      <c r="F14" s="37"/>
      <c r="G14" s="22">
        <f t="shared" si="1"/>
        <v>0</v>
      </c>
      <c r="H14" s="27" t="s">
        <v>30</v>
      </c>
    </row>
    <row r="15" spans="1:8" ht="20" customHeight="1" x14ac:dyDescent="0.2">
      <c r="A15" s="28">
        <v>9</v>
      </c>
      <c r="B15" s="19" t="s">
        <v>12</v>
      </c>
      <c r="C15" s="1" t="s">
        <v>37</v>
      </c>
      <c r="D15" s="20">
        <v>90</v>
      </c>
      <c r="E15" s="21">
        <v>4</v>
      </c>
      <c r="F15" s="37"/>
      <c r="G15" s="22">
        <f t="shared" si="1"/>
        <v>0</v>
      </c>
      <c r="H15" s="23" t="s">
        <v>34</v>
      </c>
    </row>
    <row r="16" spans="1:8" ht="20" customHeight="1" x14ac:dyDescent="0.2">
      <c r="A16" s="29">
        <v>10</v>
      </c>
      <c r="B16" s="1" t="s">
        <v>12</v>
      </c>
      <c r="C16" s="1" t="s">
        <v>5</v>
      </c>
      <c r="D16" s="9">
        <v>2850</v>
      </c>
      <c r="E16" s="12">
        <v>2</v>
      </c>
      <c r="F16" s="36"/>
      <c r="G16" s="15">
        <f t="shared" si="1"/>
        <v>0</v>
      </c>
      <c r="H16" s="2" t="s">
        <v>31</v>
      </c>
    </row>
    <row r="17" spans="1:8" ht="20" customHeight="1" x14ac:dyDescent="0.2">
      <c r="A17" s="28">
        <v>11</v>
      </c>
      <c r="B17" s="19" t="s">
        <v>12</v>
      </c>
      <c r="C17" s="1" t="s">
        <v>37</v>
      </c>
      <c r="D17" s="20">
        <v>910</v>
      </c>
      <c r="E17" s="21">
        <v>1</v>
      </c>
      <c r="F17" s="37"/>
      <c r="G17" s="22">
        <f t="shared" ref="G17" si="2">F17*E17*D17</f>
        <v>0</v>
      </c>
      <c r="H17" s="23" t="s">
        <v>35</v>
      </c>
    </row>
    <row r="18" spans="1:8" ht="20" customHeight="1" x14ac:dyDescent="0.2">
      <c r="A18" s="29">
        <v>12</v>
      </c>
      <c r="B18" s="19" t="s">
        <v>25</v>
      </c>
      <c r="C18" s="1" t="s">
        <v>37</v>
      </c>
      <c r="D18" s="20">
        <v>2600</v>
      </c>
      <c r="E18" s="21">
        <v>2</v>
      </c>
      <c r="F18" s="37"/>
      <c r="G18" s="22">
        <f>F18*E18*D18</f>
        <v>0</v>
      </c>
      <c r="H18" s="23" t="s">
        <v>24</v>
      </c>
    </row>
    <row r="19" spans="1:8" ht="20" customHeight="1" x14ac:dyDescent="0.2">
      <c r="A19" s="28">
        <v>13</v>
      </c>
      <c r="B19" s="19" t="s">
        <v>26</v>
      </c>
      <c r="C19" s="19" t="s">
        <v>17</v>
      </c>
      <c r="D19" s="20">
        <v>65</v>
      </c>
      <c r="E19" s="21">
        <v>1</v>
      </c>
      <c r="F19" s="37"/>
      <c r="G19" s="22">
        <f>F19*E19*D19</f>
        <v>0</v>
      </c>
      <c r="H19" s="23" t="s">
        <v>36</v>
      </c>
    </row>
    <row r="20" spans="1:8" ht="20" customHeight="1" x14ac:dyDescent="0.2">
      <c r="A20" s="29">
        <v>14</v>
      </c>
      <c r="B20" s="1" t="s">
        <v>16</v>
      </c>
      <c r="C20" s="1" t="s">
        <v>17</v>
      </c>
      <c r="D20" s="9">
        <v>108</v>
      </c>
      <c r="E20" s="12">
        <v>1</v>
      </c>
      <c r="F20" s="36"/>
      <c r="G20" s="15">
        <f>F20*E20*D20</f>
        <v>0</v>
      </c>
      <c r="H20" s="2" t="s">
        <v>24</v>
      </c>
    </row>
    <row r="21" spans="1:8" ht="20" customHeight="1" thickBot="1" x14ac:dyDescent="0.25">
      <c r="A21" s="28">
        <v>15</v>
      </c>
      <c r="B21" s="41" t="s">
        <v>15</v>
      </c>
      <c r="C21" s="41" t="s">
        <v>18</v>
      </c>
      <c r="D21" s="42">
        <v>50</v>
      </c>
      <c r="E21" s="43">
        <v>4</v>
      </c>
      <c r="F21" s="44"/>
      <c r="G21" s="45">
        <f t="shared" si="0"/>
        <v>0</v>
      </c>
      <c r="H21" s="46" t="s">
        <v>23</v>
      </c>
    </row>
    <row r="22" spans="1:8" ht="20" customHeight="1" thickTop="1" x14ac:dyDescent="0.2">
      <c r="A22" s="28">
        <v>16</v>
      </c>
      <c r="B22" s="38" t="s">
        <v>38</v>
      </c>
      <c r="C22" s="3"/>
      <c r="D22" s="39">
        <v>1</v>
      </c>
      <c r="E22" s="11">
        <v>365</v>
      </c>
      <c r="F22" s="35"/>
      <c r="G22" s="14">
        <f t="shared" si="0"/>
        <v>0</v>
      </c>
      <c r="H22" s="40" t="s">
        <v>39</v>
      </c>
    </row>
    <row r="23" spans="1:8" ht="20" customHeight="1" thickBot="1" x14ac:dyDescent="0.25">
      <c r="A23" s="5"/>
      <c r="B23" s="6" t="s">
        <v>19</v>
      </c>
      <c r="C23" s="6"/>
      <c r="D23" s="6"/>
      <c r="E23" s="6"/>
      <c r="F23" s="10"/>
      <c r="G23" s="16">
        <f>SUM(G7:G22)</f>
        <v>0</v>
      </c>
      <c r="H23" s="7"/>
    </row>
    <row r="24" spans="1:8" x14ac:dyDescent="0.2">
      <c r="G24" s="17"/>
    </row>
    <row r="25" spans="1:8" x14ac:dyDescent="0.2">
      <c r="E25" s="13"/>
      <c r="F25" s="13"/>
      <c r="G25" s="18"/>
    </row>
  </sheetData>
  <sheetProtection sheet="1" scenarios="1" selectLockedCells="1"/>
  <mergeCells count="2">
    <mergeCell ref="A4:H4"/>
    <mergeCell ref="A3:H3"/>
  </mergeCells>
  <phoneticPr fontId="0" type="noConversion"/>
  <pageMargins left="0.7" right="0.7" top="0.78740157499999996" bottom="0.78740157499999996" header="0.3" footer="0.3"/>
  <pageSetup paperSize="9" scale="8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nabídková cena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Javorník</dc:creator>
  <cp:lastModifiedBy>Hana Valentova</cp:lastModifiedBy>
  <cp:lastPrinted>2023-02-20T23:09:48Z</cp:lastPrinted>
  <dcterms:created xsi:type="dcterms:W3CDTF">2018-01-28T15:14:50Z</dcterms:created>
  <dcterms:modified xsi:type="dcterms:W3CDTF">2025-05-19T13:37:51Z</dcterms:modified>
</cp:coreProperties>
</file>